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1785" windowWidth="16755" windowHeight="10110"/>
  </bookViews>
  <sheets>
    <sheet name="пион 13" sheetId="1" r:id="rId1"/>
  </sheets>
  <calcPr calcId="144525"/>
</workbook>
</file>

<file path=xl/calcChain.xml><?xml version="1.0" encoding="utf-8"?>
<calcChain xmlns="http://schemas.openxmlformats.org/spreadsheetml/2006/main">
  <c r="E29" i="1" l="1"/>
  <c r="D29" i="1"/>
  <c r="C29" i="1"/>
  <c r="G28" i="1"/>
  <c r="G27" i="1"/>
  <c r="G26" i="1"/>
  <c r="G25" i="1"/>
  <c r="G24" i="1"/>
  <c r="G29" i="1" s="1"/>
  <c r="G30" i="1" s="1"/>
  <c r="G23" i="1"/>
  <c r="F21" i="1"/>
  <c r="E21" i="1"/>
  <c r="D21" i="1"/>
  <c r="C21" i="1"/>
  <c r="G20" i="1"/>
  <c r="G19" i="1"/>
  <c r="G18" i="1"/>
  <c r="G10" i="1"/>
  <c r="G9" i="1"/>
  <c r="G8" i="1"/>
  <c r="G21" i="1" s="1"/>
</calcChain>
</file>

<file path=xl/sharedStrings.xml><?xml version="1.0" encoding="utf-8"?>
<sst xmlns="http://schemas.openxmlformats.org/spreadsheetml/2006/main" count="39" uniqueCount="32">
  <si>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</si>
  <si>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</si>
  <si>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</si>
  <si>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</si>
  <si>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</si>
  <si>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13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</si>
  <si>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</si>
  <si>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</si>
  <si>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</si>
  <si>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</si>
  <si>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</si>
  <si>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</si>
  <si>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</si>
  <si>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 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</si>
  <si>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</si>
  <si>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</si>
  <si>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</si>
  <si>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</si>
  <si>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</si>
  <si>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</si>
  <si>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</si>
  <si>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замена окон</t>
  </si>
  <si>
    <t>ремонт крыльца</t>
  </si>
  <si>
    <t>подвал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</si>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</sst>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1"/>
  <sheetViews>
    <sheetView tabSelected="1" topLeftCell="B1" workbookViewId="0">
      <selection activeCell="D23" sqref="D23"/>
    </sheetView>
  </sheetViews>
  <sheetFormatPr defaultColWidth="9.140625" defaultRowHeight="15.75" x14ac:dyDescent="0.25"/>
  <cols>
    <col min="1" max="1" width="6.7109375" style="1" hidden="1" customWidth="1"/>
    <col min="2" max="2" width="36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4.45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9" customHeight="1" x14ac:dyDescent="0.25">
      <c r="A8" s="15"/>
      <c r="B8" s="16" t="s">
        <v>14</v>
      </c>
      <c r="C8" s="16">
        <v>-132748.79999999999</v>
      </c>
      <c r="D8" s="15">
        <v>395492.31</v>
      </c>
      <c r="E8" s="17">
        <v>332411.52000000002</v>
      </c>
      <c r="F8" s="15">
        <v>395492.31</v>
      </c>
      <c r="G8" s="17">
        <f>C8+E8-F8</f>
        <v>-195829.58999999997</v>
      </c>
    </row>
    <row r="9" spans="1:8" ht="13.9" customHeight="1" x14ac:dyDescent="0.25">
      <c r="A9" s="15"/>
      <c r="B9" s="16" t="s">
        <v>15</v>
      </c>
      <c r="C9" s="16">
        <v>-22573.61</v>
      </c>
      <c r="D9" s="15">
        <v>0</v>
      </c>
      <c r="E9" s="17">
        <v>5844.01</v>
      </c>
      <c r="F9" s="15">
        <v>0</v>
      </c>
      <c r="G9" s="17">
        <f t="shared" ref="G9:G19" si="0">C9+E9-F9</f>
        <v>-16729.599999999999</v>
      </c>
    </row>
    <row r="10" spans="1:8" ht="13.9" customHeight="1" x14ac:dyDescent="0.25">
      <c r="A10" s="15"/>
      <c r="B10" s="16" t="s">
        <v>16</v>
      </c>
      <c r="C10" s="16">
        <v>221542.79</v>
      </c>
      <c r="D10" s="15">
        <v>79396.320000000007</v>
      </c>
      <c r="E10" s="17">
        <v>69060.09</v>
      </c>
      <c r="F10" s="18">
        <v>114646.62</v>
      </c>
      <c r="G10" s="17">
        <f t="shared" si="0"/>
        <v>175956.26</v>
      </c>
    </row>
    <row r="11" spans="1:8" ht="13.9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9" customHeight="1" x14ac:dyDescent="0.25">
      <c r="A12" s="15"/>
      <c r="B12" s="16" t="s">
        <v>18</v>
      </c>
      <c r="C12" s="16"/>
      <c r="D12" s="19"/>
      <c r="E12" s="17"/>
      <c r="F12" s="18">
        <v>1362.69</v>
      </c>
      <c r="G12" s="17"/>
    </row>
    <row r="13" spans="1:8" ht="13.9" customHeight="1" x14ac:dyDescent="0.25">
      <c r="A13" s="15"/>
      <c r="B13" s="16" t="s">
        <v>19</v>
      </c>
      <c r="C13" s="16"/>
      <c r="D13" s="19"/>
      <c r="E13" s="17"/>
      <c r="F13" s="18">
        <v>0</v>
      </c>
      <c r="G13" s="17"/>
    </row>
    <row r="14" spans="1:8" ht="13.9" customHeight="1" x14ac:dyDescent="0.25">
      <c r="A14" s="15">
        <v>0</v>
      </c>
      <c r="B14" s="16" t="s">
        <v>20</v>
      </c>
      <c r="C14" s="16"/>
      <c r="D14" s="19"/>
      <c r="E14" s="17"/>
      <c r="F14" s="18">
        <v>3213.93</v>
      </c>
      <c r="G14" s="17"/>
    </row>
    <row r="15" spans="1:8" ht="13.9" customHeight="1" x14ac:dyDescent="0.25">
      <c r="A15" s="15"/>
      <c r="B15" s="16" t="s">
        <v>21</v>
      </c>
      <c r="C15" s="16"/>
      <c r="D15" s="19"/>
      <c r="E15" s="17"/>
      <c r="F15" s="18">
        <v>62000</v>
      </c>
      <c r="G15" s="17"/>
    </row>
    <row r="16" spans="1:8" ht="13.9" customHeight="1" x14ac:dyDescent="0.25">
      <c r="A16" s="15"/>
      <c r="B16" s="16" t="s">
        <v>22</v>
      </c>
      <c r="C16" s="16"/>
      <c r="D16" s="19"/>
      <c r="E16" s="17"/>
      <c r="F16" s="18">
        <v>45006</v>
      </c>
      <c r="G16" s="17"/>
    </row>
    <row r="17" spans="1:7" ht="13.9" customHeight="1" x14ac:dyDescent="0.25">
      <c r="A17" s="15"/>
      <c r="B17" s="16" t="s">
        <v>23</v>
      </c>
      <c r="C17" s="16"/>
      <c r="D17" s="19"/>
      <c r="E17" s="17"/>
      <c r="F17" s="18">
        <v>3064</v>
      </c>
      <c r="G17" s="17"/>
    </row>
    <row r="18" spans="1:7" ht="13.9" customHeight="1" x14ac:dyDescent="0.25">
      <c r="A18" s="15"/>
      <c r="B18" s="16" t="s">
        <v>24</v>
      </c>
      <c r="C18" s="16">
        <v>-273481.59999999998</v>
      </c>
      <c r="D18" s="15">
        <v>0</v>
      </c>
      <c r="E18" s="17">
        <v>70130.47</v>
      </c>
      <c r="F18" s="20">
        <v>0</v>
      </c>
      <c r="G18" s="17">
        <f t="shared" si="0"/>
        <v>-203351.12999999998</v>
      </c>
    </row>
    <row r="19" spans="1:7" ht="13.9" customHeight="1" x14ac:dyDescent="0.25">
      <c r="A19" s="15"/>
      <c r="B19" s="16" t="s">
        <v>25</v>
      </c>
      <c r="C19" s="16">
        <v>-303.62</v>
      </c>
      <c r="D19" s="15">
        <v>1871.04</v>
      </c>
      <c r="E19" s="17">
        <v>1503.92</v>
      </c>
      <c r="F19" s="15">
        <v>1871.04</v>
      </c>
      <c r="G19" s="17">
        <f t="shared" si="0"/>
        <v>-670.73999999999978</v>
      </c>
    </row>
    <row r="20" spans="1:7" ht="13.9" customHeight="1" x14ac:dyDescent="0.25">
      <c r="A20" s="15"/>
      <c r="B20" s="16" t="s">
        <v>26</v>
      </c>
      <c r="C20" s="16">
        <v>-516.38</v>
      </c>
      <c r="D20" s="15">
        <v>2749.62</v>
      </c>
      <c r="E20" s="17">
        <v>2244.85</v>
      </c>
      <c r="F20" s="15">
        <v>2749.62</v>
      </c>
      <c r="G20" s="17">
        <f>C20+E20-F20</f>
        <v>-1021.1500000000001</v>
      </c>
    </row>
    <row r="21" spans="1:7" ht="13.9" customHeight="1" x14ac:dyDescent="0.25">
      <c r="A21" s="21">
        <v>2</v>
      </c>
      <c r="B21" s="22" t="s">
        <v>27</v>
      </c>
      <c r="C21" s="23">
        <f>C8+C9+C10+C19+C20+C18</f>
        <v>-208081.21999999994</v>
      </c>
      <c r="D21" s="23">
        <f>D8+D9+D10+D19+D20+D18</f>
        <v>479509.29</v>
      </c>
      <c r="E21" s="23">
        <f>E8+E9+E10+E19+E20+E18</f>
        <v>481194.86</v>
      </c>
      <c r="F21" s="23">
        <f>F8+F9+F10+F19+F20+F18</f>
        <v>514759.58999999997</v>
      </c>
      <c r="G21" s="23">
        <f>G8+G9+G10+G19+G20+G18</f>
        <v>-241645.94999999995</v>
      </c>
    </row>
    <row r="22" spans="1:7" ht="13.9" customHeight="1" x14ac:dyDescent="0.25">
      <c r="A22" s="24"/>
      <c r="B22" s="25" t="s">
        <v>28</v>
      </c>
      <c r="C22" s="26"/>
      <c r="D22" s="26"/>
      <c r="E22" s="26"/>
      <c r="F22" s="26"/>
      <c r="G22" s="27"/>
    </row>
    <row r="23" spans="1:7" ht="13.9" customHeight="1" x14ac:dyDescent="0.25">
      <c r="A23" s="24"/>
      <c r="B23" s="16" t="s">
        <v>14</v>
      </c>
      <c r="C23" s="16">
        <v>-132748.79999999999</v>
      </c>
      <c r="D23" s="15">
        <v>395492.31</v>
      </c>
      <c r="E23" s="17">
        <v>332411.52000000002</v>
      </c>
      <c r="F23" s="15"/>
      <c r="G23" s="28">
        <f>C23+E23-D23</f>
        <v>-195829.58999999997</v>
      </c>
    </row>
    <row r="24" spans="1:7" ht="13.9" customHeight="1" x14ac:dyDescent="0.25">
      <c r="B24" s="16" t="s">
        <v>15</v>
      </c>
      <c r="C24" s="16">
        <v>-22573.61</v>
      </c>
      <c r="D24" s="15">
        <v>0</v>
      </c>
      <c r="E24" s="17">
        <v>5844.01</v>
      </c>
      <c r="F24" s="15"/>
      <c r="G24" s="28">
        <f t="shared" ref="G24:G28" si="1">C24+E24-D24</f>
        <v>-16729.599999999999</v>
      </c>
    </row>
    <row r="25" spans="1:7" ht="13.9" customHeight="1" x14ac:dyDescent="0.25">
      <c r="B25" s="16" t="s">
        <v>24</v>
      </c>
      <c r="C25" s="16">
        <v>-273481.59999999998</v>
      </c>
      <c r="D25" s="15">
        <v>0</v>
      </c>
      <c r="E25" s="17">
        <v>70130.47</v>
      </c>
      <c r="F25" s="20"/>
      <c r="G25" s="28">
        <f t="shared" si="1"/>
        <v>-203351.12999999998</v>
      </c>
    </row>
    <row r="26" spans="1:7" ht="16.899999999999999" customHeight="1" x14ac:dyDescent="0.25">
      <c r="B26" s="16" t="s">
        <v>25</v>
      </c>
      <c r="C26" s="16">
        <v>-303.62</v>
      </c>
      <c r="D26" s="15">
        <v>1871.04</v>
      </c>
      <c r="E26" s="17">
        <v>1503.92</v>
      </c>
      <c r="F26" s="15"/>
      <c r="G26" s="28">
        <f t="shared" si="1"/>
        <v>-670.73999999999978</v>
      </c>
    </row>
    <row r="27" spans="1:7" ht="13.9" customHeight="1" x14ac:dyDescent="0.25">
      <c r="B27" s="16" t="s">
        <v>26</v>
      </c>
      <c r="C27" s="16">
        <v>-516.38</v>
      </c>
      <c r="D27" s="15">
        <v>2749.62</v>
      </c>
      <c r="E27" s="17">
        <v>2244.85</v>
      </c>
      <c r="F27" s="15"/>
      <c r="G27" s="28">
        <f t="shared" si="1"/>
        <v>-1021.1500000000001</v>
      </c>
    </row>
    <row r="28" spans="1:7" ht="13.9" customHeight="1" x14ac:dyDescent="0.25">
      <c r="B28" s="16" t="s">
        <v>16</v>
      </c>
      <c r="C28" s="16">
        <v>-33620.550000000003</v>
      </c>
      <c r="D28" s="15">
        <v>79396.320000000007</v>
      </c>
      <c r="E28" s="17">
        <v>69060.09</v>
      </c>
      <c r="F28" s="18"/>
      <c r="G28" s="28">
        <f t="shared" si="1"/>
        <v>-43956.780000000013</v>
      </c>
    </row>
    <row r="29" spans="1:7" ht="13.9" customHeight="1" x14ac:dyDescent="0.25">
      <c r="B29" s="22" t="s">
        <v>27</v>
      </c>
      <c r="C29" s="23">
        <f>C23+C24+C28+C26+C27+C25</f>
        <v>-463244.55999999994</v>
      </c>
      <c r="D29" s="23">
        <f>D23+D24+D28+D26+D27+D25</f>
        <v>479509.29</v>
      </c>
      <c r="E29" s="23">
        <f>E23+E24+E28+E26+E27+E25</f>
        <v>481194.86</v>
      </c>
      <c r="F29" s="23"/>
      <c r="G29" s="23">
        <f>G23+G24+G28+G26+G27+G25</f>
        <v>-461558.98999999993</v>
      </c>
    </row>
    <row r="30" spans="1:7" x14ac:dyDescent="0.25">
      <c r="B30" s="29" t="s">
        <v>29</v>
      </c>
      <c r="G30" s="29">
        <f>G29</f>
        <v>-461558.98999999993</v>
      </c>
    </row>
    <row r="31" spans="1:7" x14ac:dyDescent="0.25">
      <c r="B31" s="1" t="s">
        <v>30</v>
      </c>
      <c r="E31" s="1" t="s">
        <v>31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2020-03-29T11:40:13Z</dcterms:created>
  <dcterms:modified xsi:type="dcterms:W3CDTF">2020-03-29T11:43:19Z</dcterms:modified>
</cp:coreProperties>
</file>